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767c301465b6ad7/Рабочий стол/"/>
    </mc:Choice>
  </mc:AlternateContent>
  <xr:revisionPtr revIDLastSave="0" documentId="8_{A5075AC4-8014-4357-9FFA-3F87496301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F196" i="1"/>
  <c r="L195" i="1"/>
  <c r="L196" i="1" s="1"/>
  <c r="G196" i="1"/>
  <c r="J196" i="1"/>
</calcChain>
</file>

<file path=xl/sharedStrings.xml><?xml version="1.0" encoding="utf-8"?>
<sst xmlns="http://schemas.openxmlformats.org/spreadsheetml/2006/main" count="296" uniqueCount="97">
  <si>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</si>
  <si>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</si>
  <si>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</si>
  <si>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</si>
  <si>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</si>
  <si>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</si>
  <si>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</si>
  <si>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</si>
  <si>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</si>
  <si>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</si>
  <si>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</si>
  <si>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</si>
  <si>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</si>
  <si>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</si>
  <si>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</si>
  <si>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</si>
  <si>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</si>
  <si>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</si>
  <si>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</si>
  <si>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</si>
  <si>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</si>
  <si>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</si>
  <si>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</si>
  <si>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</si>
  <si>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</si>
  <si>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</si>
  <si>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</si>
  <si>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</si>
  <si>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</si>
  <si>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</si>
  <si>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</si>
  <si>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</si>
  <si>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</si>
  <si>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</si>
  <si>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</si>
  <si>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</si>
  <si>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</si>
  <si>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</si>
  <si>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</si>
  <si>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</si>
  <si>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</si>
  <si>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</si>
  <si>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</si>
  <si>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</si>
  <si>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</si>
  <si>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</si>
  <si>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</si>
  <si>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</si>
  <si>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</si>
  <si>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</si>
  <si>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</si>
  <si>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</si>
  <si>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</si>
  <si>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</si>
  <si>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</si>
  <si>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</si>
  <si>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</si>
  <si>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</si>
  <si>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</si>
  <si>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</si>
  <si>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</si>
  <si>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</si>
  <si>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</si>
  <si>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</si>
  <si>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</si>
  <si>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</si>
  <si>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</si>
  <si>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</si>
  <si>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</si>
  <si>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</si>
  <si>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</si>
  <si>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</si>
  <si>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</si>
  <si>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</si>
  <si>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</si>
  <si>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</si>
  <si>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</si>
  <si>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</si>
  <si>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</si>
  <si>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</si>
  <si>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</si>
  <si>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</si>
  <si>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</si>
  <si>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</si>
  <si>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</si>
  <si>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</si>
  <si>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</si>
  <si>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</si>
  <si>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</si>
  <si>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</si>
  <si>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</si>
  <si>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</si>
  <si>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</si>
  <si>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</si>
  <si>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</si>
  <si>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директор МОУ "Сетская ОШ"</t>
  </si>
  <si>
    <t>Ю.А. Ядревский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</si>
</sst>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10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49" t="s">
        <v>44</v>
      </c>
      <c r="L6" s="40">
        <v>39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9" t="s">
        <v>45</v>
      </c>
      <c r="L8" s="42">
        <v>15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49" t="s">
        <v>46</v>
      </c>
      <c r="L9" s="42">
        <v>9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49" t="s">
        <v>46</v>
      </c>
      <c r="L10" s="42">
        <v>26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49" t="s">
        <v>46</v>
      </c>
      <c r="L11" s="42">
        <v>15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1" t="s">
        <v>52</v>
      </c>
      <c r="L25" s="40">
        <v>15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1" t="s">
        <v>51</v>
      </c>
      <c r="L26" s="42">
        <v>48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1" t="s">
        <v>50</v>
      </c>
      <c r="L27" s="42">
        <v>12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8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1" t="s">
        <v>54</v>
      </c>
      <c r="L30" s="42">
        <v>10</v>
      </c>
    </row>
    <row r="31" spans="1:12" ht="30" x14ac:dyDescent="0.25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1" t="s">
        <v>56</v>
      </c>
      <c r="L31" s="42">
        <v>11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1" t="s">
        <v>58</v>
      </c>
      <c r="L44" s="40">
        <v>34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1" t="s">
        <v>60</v>
      </c>
      <c r="L45" s="42">
        <v>25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1" t="s">
        <v>62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10</v>
      </c>
    </row>
    <row r="48" spans="1:12" ht="15" x14ac:dyDescent="0.25">
      <c r="A48" s="23"/>
      <c r="B48" s="15"/>
      <c r="C48" s="11"/>
      <c r="D48" s="7" t="s">
        <v>24</v>
      </c>
      <c r="E48" s="41" t="s">
        <v>42</v>
      </c>
      <c r="F48" s="42">
        <v>120</v>
      </c>
      <c r="G48" s="42">
        <v>0.5</v>
      </c>
      <c r="H48" s="42">
        <v>0.5</v>
      </c>
      <c r="I48" s="42">
        <v>11.8</v>
      </c>
      <c r="J48" s="42">
        <v>53.3</v>
      </c>
      <c r="K48" s="43" t="s">
        <v>46</v>
      </c>
      <c r="L48" s="42">
        <v>20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15.700000000000001</v>
      </c>
      <c r="H51" s="19">
        <f t="shared" ref="H51" si="19">SUM(H44:H50)</f>
        <v>20.9</v>
      </c>
      <c r="I51" s="19">
        <f t="shared" ref="I51" si="20">SUM(I44:I50)</f>
        <v>80.3</v>
      </c>
      <c r="J51" s="19">
        <f t="shared" ref="J51:L51" si="21">SUM(J44:J50)</f>
        <v>572.09999999999991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620</v>
      </c>
      <c r="G62" s="32">
        <f t="shared" ref="G62" si="26">G51+G61</f>
        <v>15.700000000000001</v>
      </c>
      <c r="H62" s="32">
        <f t="shared" ref="H62" si="27">H51+H61</f>
        <v>20.9</v>
      </c>
      <c r="I62" s="32">
        <f t="shared" ref="I62" si="28">I51+I61</f>
        <v>80.3</v>
      </c>
      <c r="J62" s="32">
        <f t="shared" ref="J62:L62" si="29">J51+J61</f>
        <v>572.09999999999991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1" t="s">
        <v>64</v>
      </c>
      <c r="L63" s="40">
        <v>45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10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1" t="s">
        <v>67</v>
      </c>
      <c r="L65" s="42">
        <v>15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9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1" t="s">
        <v>52</v>
      </c>
      <c r="L82" s="40">
        <v>25</v>
      </c>
    </row>
    <row r="83" spans="1:12" ht="30" x14ac:dyDescent="0.25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1" t="s">
        <v>71</v>
      </c>
      <c r="L83" s="42">
        <v>44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1" t="s">
        <v>50</v>
      </c>
      <c r="L84" s="42">
        <v>15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10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30" x14ac:dyDescent="0.25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1" t="s">
        <v>72</v>
      </c>
      <c r="L87" s="42">
        <v>10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1" t="s">
        <v>74</v>
      </c>
      <c r="L101" s="40">
        <v>35</v>
      </c>
    </row>
    <row r="102" spans="1:12" ht="30" x14ac:dyDescent="0.25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1" t="s">
        <v>76</v>
      </c>
      <c r="L102" s="42">
        <v>15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1" t="s">
        <v>45</v>
      </c>
      <c r="L103" s="42">
        <v>15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10</v>
      </c>
    </row>
    <row r="105" spans="1:12" ht="15" x14ac:dyDescent="0.2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1" t="s">
        <v>79</v>
      </c>
      <c r="L120" s="40">
        <v>40</v>
      </c>
    </row>
    <row r="121" spans="1:12" ht="30" x14ac:dyDescent="0.25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1" t="s">
        <v>56</v>
      </c>
      <c r="L121" s="42">
        <v>11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1" t="s">
        <v>62</v>
      </c>
      <c r="L122" s="42">
        <v>20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9</v>
      </c>
    </row>
    <row r="124" spans="1:12" ht="15" x14ac:dyDescent="0.2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24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1" t="s">
        <v>82</v>
      </c>
      <c r="L139" s="40">
        <v>45</v>
      </c>
    </row>
    <row r="140" spans="1:12" ht="15" x14ac:dyDescent="0.2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10</v>
      </c>
    </row>
    <row r="141" spans="1:12" ht="30" x14ac:dyDescent="0.25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1" t="s">
        <v>84</v>
      </c>
      <c r="L141" s="42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10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24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1" t="s">
        <v>86</v>
      </c>
      <c r="L158" s="40">
        <v>29</v>
      </c>
    </row>
    <row r="159" spans="1:12" ht="30" x14ac:dyDescent="0.25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2" t="s">
        <v>88</v>
      </c>
      <c r="L159" s="42">
        <v>16</v>
      </c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9</v>
      </c>
    </row>
    <row r="162" spans="1:12" ht="15" x14ac:dyDescent="0.25">
      <c r="A162" s="23"/>
      <c r="B162" s="15"/>
      <c r="C162" s="11"/>
      <c r="D162" s="7" t="s">
        <v>24</v>
      </c>
      <c r="E162" s="41" t="s">
        <v>42</v>
      </c>
      <c r="F162" s="42">
        <v>100</v>
      </c>
      <c r="G162" s="42">
        <v>0.5</v>
      </c>
      <c r="H162" s="42">
        <v>0.5</v>
      </c>
      <c r="I162" s="42">
        <v>11.8</v>
      </c>
      <c r="J162" s="42">
        <v>53.3</v>
      </c>
      <c r="K162" s="43" t="s">
        <v>46</v>
      </c>
      <c r="L162" s="42">
        <v>20</v>
      </c>
    </row>
    <row r="163" spans="1:12" ht="15" x14ac:dyDescent="0.2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30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15</v>
      </c>
      <c r="H165" s="19">
        <f t="shared" si="78"/>
        <v>15.8</v>
      </c>
      <c r="I165" s="19">
        <f t="shared" si="78"/>
        <v>89.3</v>
      </c>
      <c r="J165" s="19">
        <f t="shared" si="78"/>
        <v>559.70000000000005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600</v>
      </c>
      <c r="G176" s="32">
        <f t="shared" ref="G176" si="82">G165+G175</f>
        <v>15</v>
      </c>
      <c r="H176" s="32">
        <f t="shared" ref="H176" si="83">H165+H175</f>
        <v>15.8</v>
      </c>
      <c r="I176" s="32">
        <f t="shared" ref="I176" si="84">I165+I175</f>
        <v>89.3</v>
      </c>
      <c r="J176" s="32">
        <f t="shared" ref="J176:L176" si="85">J165+J175</f>
        <v>559.70000000000005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1" t="s">
        <v>91</v>
      </c>
      <c r="L177" s="40">
        <v>25</v>
      </c>
    </row>
    <row r="178" spans="1:12" ht="30" x14ac:dyDescent="0.25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1" t="s">
        <v>93</v>
      </c>
      <c r="L178" s="42">
        <v>34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1" t="s">
        <v>50</v>
      </c>
      <c r="L179" s="42">
        <v>15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10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1" t="s">
        <v>60</v>
      </c>
      <c r="L182" s="42">
        <v>20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23.399999999999995</v>
      </c>
      <c r="H195" s="32">
        <f t="shared" ref="H195" si="91">H184+H194</f>
        <v>19.899999999999999</v>
      </c>
      <c r="I195" s="32">
        <f t="shared" ref="I195" si="92">I184+I194</f>
        <v>52.600000000000009</v>
      </c>
      <c r="J195" s="32">
        <f t="shared" ref="J195:L195" si="93">J184+J194</f>
        <v>483.2</v>
      </c>
      <c r="K195" s="32"/>
      <c r="L195" s="32">
        <f t="shared" si="93"/>
        <v>104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21.520000000000003</v>
      </c>
      <c r="H196" s="34">
        <f t="shared" si="94"/>
        <v>17.759999999999998</v>
      </c>
      <c r="I196" s="34">
        <f t="shared" si="94"/>
        <v>68.099999999999994</v>
      </c>
      <c r="J196" s="34">
        <f t="shared" si="94"/>
        <v>518.41000000000008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Родичева</cp:lastModifiedBy>
  <dcterms:created xsi:type="dcterms:W3CDTF">2022-05-16T14:23:56Z</dcterms:created>
  <dcterms:modified xsi:type="dcterms:W3CDTF">2023-10-18T07:26:29Z</dcterms:modified>
</cp:coreProperties>
</file>