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345" windowHeight="46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L196" i="1"/>
  <c r="I81" i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<sst xmlns="http://schemas.openxmlformats.org/spreadsheetml/2006/main" count="240" uniqueCount="68">
  <si>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</si>
  <si>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</si>
  <si>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</si>
  <si>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</si>
  <si>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</si>
  <si>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</si>
  <si>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</si>
  <si>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</si>
  <si>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</si>
  <si>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</si>
  <si>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</si>
  <si>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</si>
  <si>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</si>
  <si>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</si>
  <si>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</si>
  <si>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</si>
  <si>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</si>
  <si>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</si>
  <si>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</si>
  <si>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</si>
  <si>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</si>
  <si>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</si>
  <si>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</si>
  <si>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</si>
  <si>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</si>
  <si>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</si>
  <si>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</si>
  <si>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</si>
  <si>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</si>
  <si>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</si>
  <si>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</si>
  <si>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</si>
  <si>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</si>
  <si>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</si>
  <si>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</si>
  <si>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</si>
  <si>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</si>
  <si>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</si>
  <si>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</si>
  <si>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</si>
  <si>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</si>
  <si>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</si>
  <si>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</si>
  <si>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</si>
  <si>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</si>
  <si>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</si>
  <si>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</si>
  <si>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</si>
  <si>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</si>
  <si>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</si>
  <si>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</si>
  <si>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</si>
  <si>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</si>
  <si>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</si>
  <si>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Огурец свежий</t>
  </si>
  <si>
    <t>Макароны отварные с сыром</t>
  </si>
  <si>
    <t>Чай с сахаром</t>
  </si>
  <si>
    <t>Каша "Дружба"</t>
  </si>
  <si>
    <t>Сыр</t>
  </si>
  <si>
    <t>54-1з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</si>
  <si>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</si>
  <si>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</si>
  <si>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</si>
  <si>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</si>
  <si>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Банан</t>
  </si>
  <si>
    <t>директор</t>
  </si>
  <si>
    <t>Муниципальное общеобразовательное учреждение "Сктская основная школа имени И.В.Филимонова</t>
  </si>
  <si>
    <t>Ядревский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</si>
</sst>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22.7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18.5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37.72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25.08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534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493.8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73.55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3.25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0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526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>
        <v>38.89</v>
      </c>
    </row>
    <row r="45" spans="1:12" ht="15" x14ac:dyDescent="0.25">
      <c r="A45" s="23"/>
      <c r="B45" s="15"/>
      <c r="C45" s="11"/>
      <c r="D45" s="6" t="s">
        <v>50</v>
      </c>
      <c r="E45" s="42" t="s">
        <v>51</v>
      </c>
      <c r="F45" s="43">
        <v>10</v>
      </c>
      <c r="G45" s="43">
        <v>0.16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15.83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20.72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28.56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14.580000000000002</v>
      </c>
      <c r="I51" s="19">
        <f t="shared" ref="I51" si="20">SUM(I44:I50)</f>
        <v>62.81</v>
      </c>
      <c r="J51" s="19">
        <f t="shared" ref="J51:L51" si="21">SUM(J44:J50)</f>
        <v>475.01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522</v>
      </c>
      <c r="G62" s="32">
        <f t="shared" ref="G62" si="26">G51+G61</f>
        <v>8.06</v>
      </c>
      <c r="H62" s="32">
        <f t="shared" ref="H62" si="27">H51+H61</f>
        <v>14.580000000000002</v>
      </c>
      <c r="I62" s="32">
        <f t="shared" ref="I62" si="28">I51+I61</f>
        <v>62.81</v>
      </c>
      <c r="J62" s="32">
        <f t="shared" ref="J62:L62" si="29">J51+J61</f>
        <v>475.01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40.950000000000003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16.8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18.5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0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27.75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442.2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77.069999999999993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0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25.08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103.99999999999999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514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103.99999999999999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5</v>
      </c>
      <c r="H101" s="40">
        <v>6</v>
      </c>
      <c r="I101" s="40">
        <v>24.1</v>
      </c>
      <c r="J101" s="40">
        <v>230</v>
      </c>
      <c r="K101" s="41">
        <v>260</v>
      </c>
      <c r="L101" s="40">
        <v>40.29</v>
      </c>
    </row>
    <row r="102" spans="1:12" ht="15" x14ac:dyDescent="0.25">
      <c r="A102" s="23"/>
      <c r="B102" s="15"/>
      <c r="C102" s="11"/>
      <c r="D102" s="6" t="s">
        <v>50</v>
      </c>
      <c r="E102" s="42" t="s">
        <v>58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59</v>
      </c>
      <c r="L102" s="43">
        <v>16.649999999999999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18.5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28.56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497.29999999999995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537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497.29999999999995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77.069999999999993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0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25.08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103.99999999999999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103.99999999999999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36.880000000000003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61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19.2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20.72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0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136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566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104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100</v>
      </c>
      <c r="G158" s="40">
        <v>16.2</v>
      </c>
      <c r="H158" s="40">
        <v>12</v>
      </c>
      <c r="I158" s="40">
        <v>0.3</v>
      </c>
      <c r="J158" s="40">
        <v>174</v>
      </c>
      <c r="K158" s="41">
        <v>366</v>
      </c>
      <c r="L158" s="40">
        <v>31.54</v>
      </c>
    </row>
    <row r="159" spans="1:12" ht="15" x14ac:dyDescent="0.25">
      <c r="A159" s="23"/>
      <c r="B159" s="15"/>
      <c r="C159" s="11"/>
      <c r="D159" s="6" t="s">
        <v>29</v>
      </c>
      <c r="E159" s="42" t="s">
        <v>63</v>
      </c>
      <c r="F159" s="43">
        <v>150</v>
      </c>
      <c r="G159" s="43">
        <v>5.55</v>
      </c>
      <c r="H159" s="43">
        <v>4.95</v>
      </c>
      <c r="I159" s="43">
        <v>29.55</v>
      </c>
      <c r="J159" s="43">
        <v>184.5</v>
      </c>
      <c r="K159" s="44">
        <v>256</v>
      </c>
      <c r="L159" s="43">
        <v>26.21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18.5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0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27.75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104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>
        <v>53.46</v>
      </c>
    </row>
    <row r="178" spans="1:12" ht="15" x14ac:dyDescent="0.25">
      <c r="A178" s="23"/>
      <c r="B178" s="15"/>
      <c r="C178" s="11"/>
      <c r="D178" s="6" t="s">
        <v>50</v>
      </c>
      <c r="E178" s="42" t="s">
        <v>51</v>
      </c>
      <c r="F178" s="43">
        <v>10</v>
      </c>
      <c r="G178" s="43">
        <v>0.16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15.83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3.25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0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31.46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563</v>
      </c>
      <c r="G184" s="19">
        <f t="shared" ref="G184:J184" si="86">SUM(G177:G183)</f>
        <v>7.21</v>
      </c>
      <c r="H184" s="19">
        <f t="shared" si="86"/>
        <v>12.37</v>
      </c>
      <c r="I184" s="19">
        <f t="shared" si="86"/>
        <v>76.13</v>
      </c>
      <c r="J184" s="19">
        <f t="shared" si="86"/>
        <v>496.21000000000004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563</v>
      </c>
      <c r="G195" s="32">
        <f t="shared" ref="G195" si="90">G184+G194</f>
        <v>7.21</v>
      </c>
      <c r="H195" s="32">
        <f t="shared" ref="H195" si="91">H184+H194</f>
        <v>12.37</v>
      </c>
      <c r="I195" s="32">
        <f t="shared" ref="I195" si="92">I184+I194</f>
        <v>76.13</v>
      </c>
      <c r="J195" s="32">
        <f t="shared" ref="J195:L195" si="93">J184+J194</f>
        <v>496.21000000000004</v>
      </c>
      <c r="K195" s="32"/>
      <c r="L195" s="32">
        <f t="shared" si="93"/>
        <v>104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18.021000000000001</v>
      </c>
      <c r="H196" s="34">
        <f t="shared" si="94"/>
        <v>16.728999999999999</v>
      </c>
      <c r="I196" s="34">
        <f t="shared" si="94"/>
        <v>60.965000000000011</v>
      </c>
      <c r="J196" s="34">
        <f t="shared" si="94"/>
        <v>491.10200000000003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2024-08-21T08:02:57Z</dcterms:modified>
</cp:coreProperties>
</file>